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alerínová kopyta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6" i="1" l="1"/>
  <c r="H5" i="1" s="1"/>
  <c r="H4" i="1" s="1"/>
  <c r="H3" i="1" s="1"/>
  <c r="I6" i="1"/>
  <c r="I5" i="1" s="1"/>
  <c r="I4" i="1" s="1"/>
  <c r="I3" i="1" s="1"/>
  <c r="H8" i="1"/>
  <c r="H9" i="1" s="1"/>
  <c r="H10" i="1" s="1"/>
  <c r="H11" i="1" s="1"/>
  <c r="I8" i="1"/>
  <c r="I9" i="1" s="1"/>
  <c r="I10" i="1" s="1"/>
  <c r="I11" i="1" s="1"/>
  <c r="J9" i="1"/>
  <c r="J10" i="1"/>
  <c r="J11" i="1"/>
  <c r="J8" i="1"/>
  <c r="J5" i="1"/>
  <c r="J4" i="1" s="1"/>
  <c r="J3" i="1" s="1"/>
  <c r="J6" i="1"/>
  <c r="C3" i="1"/>
  <c r="C4" i="1"/>
  <c r="C5" i="1"/>
  <c r="C6" i="1"/>
  <c r="C8" i="1"/>
  <c r="C9" i="1"/>
  <c r="C10" i="1"/>
  <c r="C11" i="1"/>
  <c r="C7" i="1"/>
  <c r="D3" i="1"/>
  <c r="D4" i="1"/>
  <c r="D5" i="1"/>
  <c r="D6" i="1"/>
  <c r="D8" i="1"/>
  <c r="D9" i="1"/>
  <c r="D10" i="1"/>
  <c r="D11" i="1"/>
  <c r="D7" i="1"/>
  <c r="E9" i="1"/>
  <c r="E10" i="1" s="1"/>
  <c r="E11" i="1" s="1"/>
  <c r="F9" i="1"/>
  <c r="F10" i="1"/>
  <c r="F11" i="1"/>
  <c r="E8" i="1"/>
  <c r="F8" i="1"/>
  <c r="E5" i="1"/>
  <c r="E4" i="1" s="1"/>
  <c r="E3" i="1" s="1"/>
  <c r="F5" i="1"/>
  <c r="F4" i="1" s="1"/>
  <c r="F3" i="1" s="1"/>
  <c r="E6" i="1"/>
  <c r="F6" i="1"/>
  <c r="G5" i="1"/>
  <c r="G4" i="1" s="1"/>
  <c r="G3" i="1" s="1"/>
  <c r="G6" i="1"/>
  <c r="B9" i="1"/>
  <c r="B10" i="1"/>
  <c r="B11" i="1"/>
  <c r="B8" i="1"/>
  <c r="B5" i="1"/>
  <c r="B4" i="1" s="1"/>
  <c r="B3" i="1" s="1"/>
  <c r="B6" i="1"/>
  <c r="F7" i="1" l="1"/>
  <c r="E7" i="1" s="1"/>
  <c r="G8" i="1"/>
  <c r="G9" i="1" s="1"/>
  <c r="G10" i="1" s="1"/>
  <c r="G11" i="1" s="1"/>
</calcChain>
</file>

<file path=xl/sharedStrings.xml><?xml version="1.0" encoding="utf-8"?>
<sst xmlns="http://schemas.openxmlformats.org/spreadsheetml/2006/main" count="13" uniqueCount="10">
  <si>
    <t>velikost</t>
  </si>
  <si>
    <t>S</t>
  </si>
  <si>
    <t>M</t>
  </si>
  <si>
    <t>L</t>
  </si>
  <si>
    <t>DS (cm)</t>
  </si>
  <si>
    <t>RD boty (cm)</t>
  </si>
  <si>
    <t>OPK (cm)</t>
  </si>
  <si>
    <t>Balerínová kopyta KRAFT</t>
  </si>
  <si>
    <t>RD kopyta(cm)</t>
  </si>
  <si>
    <t>Orientační šířka stélky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</si>
</sst>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0" fillId="0" borderId="1" xfId="0" applyBorder="1"/>
    <xf numFmtId="166" fontId="0" fillId="0" borderId="1" xfId="0" applyNumberFormat="1" applyBorder="1"/>
    <xf numFmtId="0" fontId="5" fillId="0" borderId="1" xfId="0" applyFont="1" applyBorder="1"/>
    <xf numFmtId="0" fontId="5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8" xfId="0" applyBorder="1"/>
    <xf numFmtId="166" fontId="0" fillId="0" borderId="4" xfId="0" applyNumberFormat="1" applyBorder="1"/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166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8" sqref="L8"/>
    </sheetView>
  </sheetViews>
  <sheetFormatPr defaultRowHeight="15" x14ac:dyDescent="0.25"/>
  <cols>
    <col min="1" max="1" width="16" customWidth="1"/>
    <col min="2" max="4" width="17" customWidth="1"/>
    <col min="5" max="5" width="9.5703125" customWidth="1"/>
  </cols>
  <sheetData>
    <row r="1" spans="1:10" ht="18.75" x14ac:dyDescent="0.3">
      <c r="A1" s="7" t="s">
        <v>7</v>
      </c>
      <c r="B1" s="8"/>
      <c r="C1" s="18"/>
      <c r="D1" s="9"/>
      <c r="E1" s="10" t="s">
        <v>6</v>
      </c>
      <c r="F1" s="10"/>
      <c r="G1" s="10"/>
      <c r="H1" s="16" t="s">
        <v>9</v>
      </c>
      <c r="I1" s="16"/>
      <c r="J1" s="17"/>
    </row>
    <row r="2" spans="1:10" ht="15.75" x14ac:dyDescent="0.25">
      <c r="A2" s="2" t="s">
        <v>0</v>
      </c>
      <c r="B2" s="1" t="s">
        <v>4</v>
      </c>
      <c r="C2" s="1" t="s">
        <v>8</v>
      </c>
      <c r="D2" s="1" t="s">
        <v>5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6" t="s">
        <v>3</v>
      </c>
    </row>
    <row r="3" spans="1:10" x14ac:dyDescent="0.25">
      <c r="A3" s="12">
        <v>35</v>
      </c>
      <c r="B3" s="4">
        <f t="shared" ref="B3:B5" si="0">B4-0.666</f>
        <v>22.835999999999999</v>
      </c>
      <c r="C3" s="21">
        <f t="shared" ref="C3:C6" si="1">B3+0.6</f>
        <v>23.436</v>
      </c>
      <c r="D3" s="21">
        <f t="shared" ref="D3:D6" si="2">B3+0.2</f>
        <v>23.035999999999998</v>
      </c>
      <c r="E3" s="3">
        <f t="shared" ref="E3:E5" si="3">E4-0.5</f>
        <v>20</v>
      </c>
      <c r="F3" s="3">
        <f t="shared" ref="F3:F5" si="4">F4-0.5</f>
        <v>21</v>
      </c>
      <c r="G3" s="3">
        <f t="shared" ref="G3:G5" si="5">G4-0.5</f>
        <v>22</v>
      </c>
      <c r="H3" s="19">
        <f t="shared" ref="H3:I5" si="6">H4-0.2</f>
        <v>7.8000000000000016</v>
      </c>
      <c r="I3" s="19">
        <f t="shared" si="6"/>
        <v>8.3000000000000025</v>
      </c>
      <c r="J3" s="19">
        <f t="shared" ref="J3:J5" si="7">J4-0.2</f>
        <v>8.7000000000000028</v>
      </c>
    </row>
    <row r="4" spans="1:10" x14ac:dyDescent="0.25">
      <c r="A4" s="12">
        <v>36</v>
      </c>
      <c r="B4" s="4">
        <f t="shared" si="0"/>
        <v>23.501999999999999</v>
      </c>
      <c r="C4" s="21">
        <f t="shared" si="1"/>
        <v>24.102</v>
      </c>
      <c r="D4" s="21">
        <f t="shared" si="2"/>
        <v>23.701999999999998</v>
      </c>
      <c r="E4" s="3">
        <f t="shared" si="3"/>
        <v>20.5</v>
      </c>
      <c r="F4" s="3">
        <f t="shared" si="4"/>
        <v>21.5</v>
      </c>
      <c r="G4" s="3">
        <f t="shared" si="5"/>
        <v>22.5</v>
      </c>
      <c r="H4" s="19">
        <f t="shared" si="6"/>
        <v>8.0000000000000018</v>
      </c>
      <c r="I4" s="19">
        <f t="shared" si="6"/>
        <v>8.5000000000000018</v>
      </c>
      <c r="J4" s="19">
        <f t="shared" si="7"/>
        <v>8.9000000000000021</v>
      </c>
    </row>
    <row r="5" spans="1:10" x14ac:dyDescent="0.25">
      <c r="A5" s="12">
        <v>37</v>
      </c>
      <c r="B5" s="4">
        <f t="shared" si="0"/>
        <v>24.167999999999999</v>
      </c>
      <c r="C5" s="21">
        <f t="shared" si="1"/>
        <v>24.768000000000001</v>
      </c>
      <c r="D5" s="21">
        <f t="shared" si="2"/>
        <v>24.367999999999999</v>
      </c>
      <c r="E5" s="3">
        <f t="shared" si="3"/>
        <v>21</v>
      </c>
      <c r="F5" s="3">
        <f t="shared" si="4"/>
        <v>22</v>
      </c>
      <c r="G5" s="3">
        <f t="shared" si="5"/>
        <v>23</v>
      </c>
      <c r="H5" s="19">
        <f t="shared" si="6"/>
        <v>8.2000000000000011</v>
      </c>
      <c r="I5" s="19">
        <f t="shared" si="6"/>
        <v>8.7000000000000011</v>
      </c>
      <c r="J5" s="19">
        <f t="shared" si="7"/>
        <v>9.1000000000000014</v>
      </c>
    </row>
    <row r="6" spans="1:10" x14ac:dyDescent="0.25">
      <c r="A6" s="12">
        <v>38</v>
      </c>
      <c r="B6" s="4">
        <f>B7-0.666</f>
        <v>24.834</v>
      </c>
      <c r="C6" s="21">
        <f t="shared" si="1"/>
        <v>25.434000000000001</v>
      </c>
      <c r="D6" s="21">
        <f t="shared" si="2"/>
        <v>25.033999999999999</v>
      </c>
      <c r="E6" s="3">
        <f t="shared" ref="E6:F6" si="8">E7-0.5</f>
        <v>21.5</v>
      </c>
      <c r="F6" s="3">
        <f t="shared" si="8"/>
        <v>22.5</v>
      </c>
      <c r="G6" s="3">
        <f>G7-0.5</f>
        <v>23.5</v>
      </c>
      <c r="H6" s="19">
        <f t="shared" ref="H6:I6" si="9">H7-0.2</f>
        <v>8.4</v>
      </c>
      <c r="I6" s="19">
        <f t="shared" si="9"/>
        <v>8.9</v>
      </c>
      <c r="J6" s="19">
        <f>J7-0.2</f>
        <v>9.3000000000000007</v>
      </c>
    </row>
    <row r="7" spans="1:10" x14ac:dyDescent="0.25">
      <c r="A7" s="12">
        <v>39</v>
      </c>
      <c r="B7" s="4">
        <v>25.5</v>
      </c>
      <c r="C7" s="4">
        <f>B7+0.6</f>
        <v>26.1</v>
      </c>
      <c r="D7" s="4">
        <f>B7+0.2</f>
        <v>25.7</v>
      </c>
      <c r="E7" s="3">
        <f>F7-1</f>
        <v>22</v>
      </c>
      <c r="F7" s="3">
        <f>G7-1</f>
        <v>23</v>
      </c>
      <c r="G7" s="3">
        <v>24</v>
      </c>
      <c r="H7" s="20">
        <v>8.6</v>
      </c>
      <c r="I7" s="20">
        <v>9.1</v>
      </c>
      <c r="J7" s="11">
        <v>9.5</v>
      </c>
    </row>
    <row r="8" spans="1:10" x14ac:dyDescent="0.25">
      <c r="A8" s="12">
        <v>40</v>
      </c>
      <c r="B8" s="4">
        <f>B7+0.666</f>
        <v>26.166</v>
      </c>
      <c r="C8" s="21">
        <f t="shared" ref="C8:C11" si="10">B8+0.6</f>
        <v>26.766000000000002</v>
      </c>
      <c r="D8" s="21">
        <f t="shared" ref="D8:D11" si="11">B8+0.2</f>
        <v>26.366</v>
      </c>
      <c r="E8" s="3">
        <f t="shared" ref="E8:F11" si="12">E7+0.5</f>
        <v>22.5</v>
      </c>
      <c r="F8" s="3">
        <f t="shared" si="12"/>
        <v>23.5</v>
      </c>
      <c r="G8" s="3">
        <f>G7+0.5</f>
        <v>24.5</v>
      </c>
      <c r="H8" s="19">
        <f t="shared" ref="H8:I11" si="13">H7+0.2</f>
        <v>8.7999999999999989</v>
      </c>
      <c r="I8" s="19">
        <f t="shared" si="13"/>
        <v>9.2999999999999989</v>
      </c>
      <c r="J8" s="19">
        <f>J7+0.2</f>
        <v>9.6999999999999993</v>
      </c>
    </row>
    <row r="9" spans="1:10" x14ac:dyDescent="0.25">
      <c r="A9" s="12">
        <v>41</v>
      </c>
      <c r="B9" s="4">
        <f t="shared" ref="B9:B11" si="14">B8+0.666</f>
        <v>26.832000000000001</v>
      </c>
      <c r="C9" s="21">
        <f t="shared" si="10"/>
        <v>27.432000000000002</v>
      </c>
      <c r="D9" s="21">
        <f t="shared" si="11"/>
        <v>27.032</v>
      </c>
      <c r="E9" s="3">
        <f t="shared" si="12"/>
        <v>23</v>
      </c>
      <c r="F9" s="3">
        <f t="shared" si="12"/>
        <v>24</v>
      </c>
      <c r="G9" s="3">
        <f t="shared" ref="G9:G11" si="15">G8+0.5</f>
        <v>25</v>
      </c>
      <c r="H9" s="19">
        <f t="shared" si="13"/>
        <v>8.9999999999999982</v>
      </c>
      <c r="I9" s="19">
        <f t="shared" si="13"/>
        <v>9.4999999999999982</v>
      </c>
      <c r="J9" s="19">
        <f t="shared" ref="J9:J11" si="16">J8+0.2</f>
        <v>9.8999999999999986</v>
      </c>
    </row>
    <row r="10" spans="1:10" x14ac:dyDescent="0.25">
      <c r="A10" s="12">
        <v>42</v>
      </c>
      <c r="B10" s="4">
        <f t="shared" si="14"/>
        <v>27.498000000000001</v>
      </c>
      <c r="C10" s="21">
        <f t="shared" si="10"/>
        <v>28.098000000000003</v>
      </c>
      <c r="D10" s="21">
        <f t="shared" si="11"/>
        <v>27.698</v>
      </c>
      <c r="E10" s="3">
        <f t="shared" si="12"/>
        <v>23.5</v>
      </c>
      <c r="F10" s="3">
        <f t="shared" si="12"/>
        <v>24.5</v>
      </c>
      <c r="G10" s="3">
        <f t="shared" si="15"/>
        <v>25.5</v>
      </c>
      <c r="H10" s="19">
        <f t="shared" si="13"/>
        <v>9.1999999999999975</v>
      </c>
      <c r="I10" s="19">
        <f t="shared" si="13"/>
        <v>9.6999999999999975</v>
      </c>
      <c r="J10" s="19">
        <f t="shared" si="16"/>
        <v>10.099999999999998</v>
      </c>
    </row>
    <row r="11" spans="1:10" ht="15.75" thickBot="1" x14ac:dyDescent="0.3">
      <c r="A11" s="13">
        <v>43</v>
      </c>
      <c r="B11" s="14">
        <f t="shared" si="14"/>
        <v>28.164000000000001</v>
      </c>
      <c r="C11" s="21">
        <f t="shared" si="10"/>
        <v>28.764000000000003</v>
      </c>
      <c r="D11" s="21">
        <f t="shared" si="11"/>
        <v>28.364000000000001</v>
      </c>
      <c r="E11" s="15">
        <f t="shared" si="12"/>
        <v>24</v>
      </c>
      <c r="F11" s="15">
        <f t="shared" si="12"/>
        <v>25</v>
      </c>
      <c r="G11" s="15">
        <f t="shared" si="15"/>
        <v>26</v>
      </c>
      <c r="H11" s="19">
        <f t="shared" si="13"/>
        <v>9.3999999999999968</v>
      </c>
      <c r="I11" s="19">
        <f t="shared" si="13"/>
        <v>9.8999999999999968</v>
      </c>
      <c r="J11" s="19">
        <f t="shared" si="16"/>
        <v>10.299999999999997</v>
      </c>
    </row>
  </sheetData>
  <mergeCells count="3">
    <mergeCell ref="E1:G1"/>
    <mergeCell ref="H1:J1"/>
    <mergeCell ref="A1:B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balerínová kopyta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Klárka</dc:creator>
  <cp:lastModifiedBy>Klárka</cp:lastModifiedBy>
  <dcterms:created xsi:type="dcterms:W3CDTF">2024-08-16T08:16:24Z</dcterms:created>
  <dcterms:modified xsi:type="dcterms:W3CDTF">2024-08-16T09:10:48Z</dcterms:modified>
</cp:coreProperties>
</file>